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I18" i="1"/>
  <c r="I17"/>
  <c r="I16"/>
  <c r="I15"/>
  <c r="I14"/>
  <c r="I13"/>
  <c r="I12"/>
  <c r="I11"/>
  <c r="I10"/>
  <c r="I9"/>
  <c r="I8"/>
  <c r="I7"/>
  <c r="I6"/>
  <c r="I5"/>
  <c r="I19" s="1"/>
</calcChain>
</file>

<file path=xl/sharedStrings.xml><?xml version="1.0" encoding="utf-8"?>
<sst xmlns="http://schemas.openxmlformats.org/spreadsheetml/2006/main" count="47" uniqueCount="38">
  <si>
    <t>RANCHI MUNICIPAL CORPORATION, RANCHI</t>
  </si>
  <si>
    <t xml:space="preserve">BILL OF QUANTITY </t>
  </si>
  <si>
    <r>
      <t xml:space="preserve">Name of Work </t>
    </r>
    <r>
      <rPr>
        <b/>
        <sz val="11"/>
        <color theme="1"/>
        <rFont val="Kruti Dev 010"/>
      </rPr>
      <t xml:space="preserve">%&amp; </t>
    </r>
    <r>
      <rPr>
        <b/>
        <sz val="11"/>
        <color theme="1"/>
        <rFont val="Times New Roman"/>
        <family val="1"/>
      </rPr>
      <t>Construction of Drain at Ashok Nagar Road N0-04 from Quarter No-B-140 to  Nala.</t>
    </r>
  </si>
  <si>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</si>
  <si>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</si>
  <si>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</si>
  <si>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</si>
  <si>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</si>
  <si>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</si>
  <si>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</si>
  <si>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</si>
  <si>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</si>
  <si>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</si>
  <si>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</si>
  <si>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color theme="1"/>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</si>
  <si>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</si>
  <si>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</si>
  <si>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r>
      <t>Per M</t>
    </r>
    <r>
      <rPr>
        <b/>
        <vertAlign val="superscript"/>
        <sz val="10"/>
        <rFont val="Times New Roman"/>
        <family val="1"/>
      </rPr>
      <t>3</t>
    </r>
  </si>
  <si>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</si>
  <si>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</si>
  <si>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</si>
  <si>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t>
  </si>
  <si>
    <t xml:space="preserve">6.
5.7.11
+
5.7.12
</t>
  </si>
  <si>
    <t>Providing 25 mm thick cement plaster (1:4) with clean Course sand of F.M 1.5 and 1.5mm cement punning including Screening curing with all leads and lifts of water, scoffing taxes as per royalty all complete as per specification and direction of E/I</t>
  </si>
  <si>
    <t>Sqm</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</si>
  <si>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</si>
  <si>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</si>
  <si>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</si>
  <si>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</si>
  <si>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</si>
  <si>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</si>
  <si>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 xml:space="preserve"> Local Sand 42 KM </t>
  </si>
  <si>
    <t xml:space="preserve"> Local Sand 18 KM </t>
  </si>
  <si>
    <t>Stone Boulder  (lead 29 KM)</t>
  </si>
  <si>
    <t>Stone Chips  (lead 15 KM)</t>
  </si>
  <si>
    <t>Earth ( Lead upto 1 K.M )</t>
  </si>
  <si>
    <t>Total boq amount</t>
  </si>
  <si>
    <t xml:space="preserve">                                                                                                      Executive Engineer 
                                                                                                         Ranchi Municipal Corporation
                                                                                                         Ranchi</t>
  </si>
</sst>
</file>

<file path=xl/styles.xml><?xml version="1.0" encoding="utf-8"?>
<styleSheet xmlns="http://schemas.openxmlformats.org/spreadsheetml/2006/main">
  <fonts count="17">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8"/>
      <name val="Times New Roman"/>
      <family val="1"/>
    </font>
    <font>
      <b/>
      <sz val="10"/>
      <color theme="1"/>
      <name val="Times New Roman"/>
      <family val="1"/>
    </font>
    <font>
      <b/>
      <sz val="10"/>
      <name val="Times New Roman"/>
      <family val="1"/>
    </font>
    <font>
      <b/>
      <sz val="8.5"/>
      <color theme="1"/>
      <name val="Times New Roman"/>
      <family val="1"/>
    </font>
    <font>
      <b/>
      <sz val="8"/>
      <color theme="1"/>
      <name val="Times New Roman"/>
      <family val="1"/>
    </font>
    <font>
      <b/>
      <vertAlign val="superscript"/>
      <sz val="10"/>
      <color theme="1"/>
      <name val="Times New Roman"/>
      <family val="1"/>
    </font>
    <font>
      <b/>
      <vertAlign val="superscript"/>
      <sz val="10"/>
      <name val="Times New Roman"/>
      <family val="1"/>
    </font>
    <font>
      <b/>
      <sz val="10"/>
      <color rgb="FF000000"/>
      <name val="Times New Roman"/>
      <family val="1"/>
    </font>
    <font>
      <b/>
      <sz val="8"/>
      <name val="Calibri"/>
      <family val="2"/>
      <scheme val="minor"/>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2" fillId="0" borderId="0" xfId="0" applyFont="1" applyBorder="1" applyAlignment="1">
      <alignment vertical="top"/>
    </xf>
    <xf numFmtId="0" fontId="3" fillId="0" borderId="0" xfId="0" applyFont="1"/>
    <xf numFmtId="0" fontId="4" fillId="0" borderId="0" xfId="0" applyFont="1" applyBorder="1" applyAlignment="1">
      <alignment vertical="top" wrapText="1"/>
    </xf>
    <xf numFmtId="0" fontId="6" fillId="2" borderId="4" xfId="0" applyFont="1" applyFill="1" applyBorder="1" applyAlignment="1">
      <alignment horizontal="center" vertical="top" wrapText="1"/>
    </xf>
    <xf numFmtId="0" fontId="7" fillId="0" borderId="4" xfId="0" applyFont="1" applyBorder="1" applyAlignment="1">
      <alignment horizontal="center" vertical="center" wrapText="1"/>
    </xf>
    <xf numFmtId="0" fontId="8" fillId="0" borderId="4" xfId="0" applyFont="1" applyBorder="1" applyAlignment="1">
      <alignment horizontal="justify" vertical="top" wrapText="1"/>
    </xf>
    <xf numFmtId="2" fontId="9" fillId="3"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vertical="center" wrapText="1"/>
    </xf>
    <xf numFmtId="0" fontId="9" fillId="0" borderId="4" xfId="0" applyFont="1" applyBorder="1" applyAlignment="1">
      <alignment horizontal="center" vertical="center" wrapText="1"/>
    </xf>
    <xf numFmtId="0" fontId="0" fillId="0" borderId="0" xfId="0" applyFont="1"/>
    <xf numFmtId="0" fontId="9" fillId="0" borderId="5" xfId="0" applyFont="1" applyBorder="1" applyAlignment="1">
      <alignment horizontal="justify" vertical="top" wrapText="1"/>
    </xf>
    <xf numFmtId="0" fontId="15" fillId="4" borderId="5" xfId="0" applyFont="1" applyFill="1" applyBorder="1" applyAlignment="1">
      <alignment horizontal="center" wrapText="1"/>
    </xf>
    <xf numFmtId="0" fontId="9" fillId="0" borderId="5" xfId="0" applyFont="1" applyBorder="1" applyAlignment="1">
      <alignment horizontal="center" wrapText="1"/>
    </xf>
    <xf numFmtId="0" fontId="15" fillId="4" borderId="5" xfId="0" applyFont="1" applyFill="1" applyBorder="1" applyAlignment="1">
      <alignment horizontal="center" vertical="center"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4" fillId="0" borderId="4" xfId="0" applyFont="1" applyBorder="1" applyAlignment="1">
      <alignment horizontal="left" vertical="top" wrapText="1"/>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topLeftCell="A16" workbookViewId="0">
      <selection activeCell="B6" sqref="B6"/>
    </sheetView>
  </sheetViews>
  <sheetFormatPr defaultRowHeight="15"/>
  <cols>
    <col min="1" max="1" width="8.7109375" customWidth="1"/>
    <col min="2" max="2" width="45.28515625" customWidth="1"/>
    <col min="3" max="5" width="10.28515625" hidden="1" customWidth="1"/>
    <col min="6" max="6" width="9.28515625" customWidth="1"/>
    <col min="7" max="7" width="11.5703125" customWidth="1"/>
    <col min="8" max="8" width="10.42578125" customWidth="1"/>
    <col min="9" max="9" width="12.140625" customWidth="1"/>
  </cols>
  <sheetData>
    <row r="1" spans="1:10" s="2" customFormat="1" ht="12.75">
      <c r="A1" s="20" t="s">
        <v>0</v>
      </c>
      <c r="B1" s="21"/>
      <c r="C1" s="21"/>
      <c r="D1" s="21"/>
      <c r="E1" s="21"/>
      <c r="F1" s="21"/>
      <c r="G1" s="21"/>
      <c r="H1" s="21"/>
      <c r="I1" s="21"/>
      <c r="J1" s="1"/>
    </row>
    <row r="2" spans="1:10" s="2" customFormat="1" ht="12.75">
      <c r="A2" s="22" t="s">
        <v>1</v>
      </c>
      <c r="B2" s="23"/>
      <c r="C2" s="23"/>
      <c r="D2" s="23"/>
      <c r="E2" s="23"/>
      <c r="F2" s="23"/>
      <c r="G2" s="23"/>
      <c r="H2" s="23"/>
      <c r="I2" s="23"/>
      <c r="J2" s="1"/>
    </row>
    <row r="3" spans="1:10" ht="21" customHeight="1">
      <c r="A3" s="24" t="s">
        <v>2</v>
      </c>
      <c r="B3" s="24"/>
      <c r="C3" s="24"/>
      <c r="D3" s="24"/>
      <c r="E3" s="24"/>
      <c r="F3" s="24"/>
      <c r="G3" s="24"/>
      <c r="H3" s="24"/>
      <c r="I3" s="24"/>
      <c r="J3" s="3"/>
    </row>
    <row r="4" spans="1:10">
      <c r="A4" s="4" t="s">
        <v>3</v>
      </c>
      <c r="B4" s="4" t="s">
        <v>4</v>
      </c>
      <c r="C4" s="4">
        <v>3</v>
      </c>
      <c r="D4" s="4">
        <v>1</v>
      </c>
      <c r="E4" s="4">
        <v>2</v>
      </c>
      <c r="F4" s="4" t="s">
        <v>5</v>
      </c>
      <c r="G4" s="4" t="s">
        <v>6</v>
      </c>
      <c r="H4" s="4" t="s">
        <v>7</v>
      </c>
      <c r="I4" s="4" t="s">
        <v>8</v>
      </c>
    </row>
    <row r="5" spans="1:10" ht="84" customHeight="1">
      <c r="A5" s="5" t="s">
        <v>9</v>
      </c>
      <c r="B5" s="6" t="s">
        <v>10</v>
      </c>
      <c r="C5" s="7">
        <v>80.72</v>
      </c>
      <c r="D5" s="7">
        <v>11.23</v>
      </c>
      <c r="E5" s="7">
        <v>20.8</v>
      </c>
      <c r="F5" s="5">
        <v>101.1</v>
      </c>
      <c r="G5" s="8" t="s">
        <v>11</v>
      </c>
      <c r="H5" s="8">
        <v>120.53</v>
      </c>
      <c r="I5" s="9">
        <f>H5*F5</f>
        <v>12185.582999999999</v>
      </c>
    </row>
    <row r="6" spans="1:10" s="13" customFormat="1" ht="68.25" customHeight="1">
      <c r="A6" s="10" t="s">
        <v>12</v>
      </c>
      <c r="B6" s="11" t="s">
        <v>13</v>
      </c>
      <c r="C6" s="7">
        <v>7.51</v>
      </c>
      <c r="D6" s="7">
        <v>1.21</v>
      </c>
      <c r="E6" s="7">
        <v>1.95</v>
      </c>
      <c r="F6" s="10">
        <v>8.93</v>
      </c>
      <c r="G6" s="12" t="s">
        <v>14</v>
      </c>
      <c r="H6" s="12">
        <v>223.35</v>
      </c>
      <c r="I6" s="9">
        <f t="shared" ref="I6:I18" si="0">H6*F6</f>
        <v>1994.5155</v>
      </c>
    </row>
    <row r="7" spans="1:10" ht="52.5">
      <c r="A7" s="5" t="s">
        <v>15</v>
      </c>
      <c r="B7" s="6" t="s">
        <v>16</v>
      </c>
      <c r="C7" s="7">
        <v>12.51</v>
      </c>
      <c r="D7" s="7">
        <v>2.0099999999999998</v>
      </c>
      <c r="E7" s="7">
        <v>3.25</v>
      </c>
      <c r="F7" s="5">
        <v>14.87</v>
      </c>
      <c r="G7" s="8" t="s">
        <v>17</v>
      </c>
      <c r="H7" s="8">
        <v>1149.1199999999999</v>
      </c>
      <c r="I7" s="9">
        <f t="shared" si="0"/>
        <v>17087.414399999998</v>
      </c>
    </row>
    <row r="8" spans="1:10" ht="84">
      <c r="A8" s="5" t="s">
        <v>18</v>
      </c>
      <c r="B8" s="6" t="s">
        <v>19</v>
      </c>
      <c r="C8" s="7">
        <v>10.650085000000001</v>
      </c>
      <c r="D8" s="7">
        <v>7.1368910000000003</v>
      </c>
      <c r="E8" s="7">
        <v>2.8526470000000002</v>
      </c>
      <c r="F8" s="5">
        <v>12.9</v>
      </c>
      <c r="G8" s="8" t="s">
        <v>17</v>
      </c>
      <c r="H8" s="8">
        <v>5358.83</v>
      </c>
      <c r="I8" s="9">
        <f t="shared" si="0"/>
        <v>69128.907000000007</v>
      </c>
    </row>
    <row r="9" spans="1:10" ht="71.25" customHeight="1">
      <c r="A9" s="5" t="s">
        <v>20</v>
      </c>
      <c r="B9" s="6" t="s">
        <v>21</v>
      </c>
      <c r="C9" s="7"/>
      <c r="D9" s="7"/>
      <c r="E9" s="7"/>
      <c r="F9" s="5">
        <v>35.68</v>
      </c>
      <c r="G9" s="8" t="s">
        <v>17</v>
      </c>
      <c r="H9" s="8">
        <v>2502.14</v>
      </c>
      <c r="I9" s="9">
        <f t="shared" si="0"/>
        <v>89276.355199999991</v>
      </c>
    </row>
    <row r="10" spans="1:10" ht="55.5" customHeight="1" thickBot="1">
      <c r="A10" s="5" t="s">
        <v>22</v>
      </c>
      <c r="B10" s="14" t="s">
        <v>23</v>
      </c>
      <c r="C10" s="15">
        <v>13.29</v>
      </c>
      <c r="D10" s="16" t="s">
        <v>11</v>
      </c>
      <c r="E10" s="16">
        <v>245.79</v>
      </c>
      <c r="F10" s="17">
        <v>227.7</v>
      </c>
      <c r="G10" s="8" t="s">
        <v>24</v>
      </c>
      <c r="H10" s="8">
        <v>245.79</v>
      </c>
      <c r="I10" s="9">
        <f t="shared" si="0"/>
        <v>55966.382999999994</v>
      </c>
    </row>
    <row r="11" spans="1:10" ht="72" customHeight="1">
      <c r="A11" s="5" t="s">
        <v>25</v>
      </c>
      <c r="B11" s="6" t="s">
        <v>26</v>
      </c>
      <c r="C11" s="7"/>
      <c r="D11" s="7"/>
      <c r="E11" s="7"/>
      <c r="F11" s="5">
        <v>14.9</v>
      </c>
      <c r="G11" s="8" t="s">
        <v>17</v>
      </c>
      <c r="H11" s="8">
        <v>5489.66</v>
      </c>
      <c r="I11" s="9">
        <f t="shared" si="0"/>
        <v>81795.933999999994</v>
      </c>
    </row>
    <row r="12" spans="1:10" ht="58.5" customHeight="1">
      <c r="A12" s="10" t="s">
        <v>27</v>
      </c>
      <c r="B12" s="6" t="s">
        <v>28</v>
      </c>
      <c r="C12" s="7">
        <v>0.32</v>
      </c>
      <c r="D12" s="7">
        <v>0.35</v>
      </c>
      <c r="E12" s="7">
        <v>0.23</v>
      </c>
      <c r="F12" s="5">
        <v>1.44</v>
      </c>
      <c r="G12" s="8" t="s">
        <v>29</v>
      </c>
      <c r="H12" s="8">
        <v>65841.84</v>
      </c>
      <c r="I12" s="9">
        <f t="shared" si="0"/>
        <v>94812.249599999996</v>
      </c>
    </row>
    <row r="13" spans="1:10">
      <c r="A13" s="5">
        <v>9</v>
      </c>
      <c r="B13" s="6" t="s">
        <v>30</v>
      </c>
      <c r="C13" s="7"/>
      <c r="D13" s="7"/>
      <c r="E13" s="7"/>
      <c r="F13" s="5"/>
      <c r="G13" s="8"/>
      <c r="H13" s="8"/>
      <c r="I13" s="9">
        <f t="shared" si="0"/>
        <v>0</v>
      </c>
    </row>
    <row r="14" spans="1:10" ht="15.75">
      <c r="A14" s="5">
        <v>10</v>
      </c>
      <c r="B14" s="6" t="s">
        <v>31</v>
      </c>
      <c r="C14" s="7">
        <v>7.51</v>
      </c>
      <c r="D14" s="7">
        <v>1.21</v>
      </c>
      <c r="E14" s="7">
        <v>1.95</v>
      </c>
      <c r="F14" s="5">
        <v>29.89</v>
      </c>
      <c r="G14" s="8" t="s">
        <v>17</v>
      </c>
      <c r="H14" s="8">
        <v>813.85</v>
      </c>
      <c r="I14" s="9">
        <f t="shared" si="0"/>
        <v>24325.976500000001</v>
      </c>
    </row>
    <row r="15" spans="1:10" ht="15.75">
      <c r="A15" s="5">
        <v>11</v>
      </c>
      <c r="B15" s="6" t="s">
        <v>32</v>
      </c>
      <c r="C15" s="7">
        <v>7.51</v>
      </c>
      <c r="D15" s="7">
        <v>1.21</v>
      </c>
      <c r="E15" s="7">
        <v>1.95</v>
      </c>
      <c r="F15" s="5">
        <v>8.93</v>
      </c>
      <c r="G15" s="8" t="s">
        <v>17</v>
      </c>
      <c r="H15" s="8">
        <v>482.08</v>
      </c>
      <c r="I15" s="9">
        <f t="shared" si="0"/>
        <v>4304.9744000000001</v>
      </c>
    </row>
    <row r="16" spans="1:10" ht="15.75">
      <c r="A16" s="5">
        <v>12</v>
      </c>
      <c r="B16" s="6" t="s">
        <v>33</v>
      </c>
      <c r="C16" s="7"/>
      <c r="D16" s="7"/>
      <c r="E16" s="7"/>
      <c r="F16" s="5">
        <v>50.6</v>
      </c>
      <c r="G16" s="8" t="s">
        <v>17</v>
      </c>
      <c r="H16" s="8">
        <v>752.51</v>
      </c>
      <c r="I16" s="9">
        <f t="shared" si="0"/>
        <v>38077.006000000001</v>
      </c>
    </row>
    <row r="17" spans="1:9" ht="15.75">
      <c r="A17" s="5">
        <v>13</v>
      </c>
      <c r="B17" s="6" t="s">
        <v>34</v>
      </c>
      <c r="C17" s="7">
        <v>12.36</v>
      </c>
      <c r="D17" s="7">
        <v>9.26</v>
      </c>
      <c r="E17" s="7">
        <v>4.74</v>
      </c>
      <c r="F17" s="5">
        <v>24.42</v>
      </c>
      <c r="G17" s="8" t="s">
        <v>17</v>
      </c>
      <c r="H17" s="8">
        <v>434.67</v>
      </c>
      <c r="I17" s="9">
        <f t="shared" si="0"/>
        <v>10614.6414</v>
      </c>
    </row>
    <row r="18" spans="1:9" ht="15.75">
      <c r="A18" s="5">
        <v>14</v>
      </c>
      <c r="B18" s="6" t="s">
        <v>35</v>
      </c>
      <c r="C18" s="7">
        <v>80.72</v>
      </c>
      <c r="D18" s="7">
        <v>14.81</v>
      </c>
      <c r="E18" s="7">
        <v>20.8</v>
      </c>
      <c r="F18" s="5">
        <v>101.1</v>
      </c>
      <c r="G18" s="8" t="s">
        <v>17</v>
      </c>
      <c r="H18" s="8">
        <v>177.16</v>
      </c>
      <c r="I18" s="9">
        <f t="shared" si="0"/>
        <v>17910.876</v>
      </c>
    </row>
    <row r="19" spans="1:9">
      <c r="A19" s="18"/>
      <c r="B19" s="25" t="s">
        <v>36</v>
      </c>
      <c r="C19" s="26"/>
      <c r="D19" s="26"/>
      <c r="E19" s="26"/>
      <c r="F19" s="26"/>
      <c r="G19" s="26"/>
      <c r="H19" s="27"/>
      <c r="I19" s="19">
        <f>SUM(I5:I18)</f>
        <v>517480.81599999999</v>
      </c>
    </row>
    <row r="20" spans="1:9" ht="15" customHeight="1">
      <c r="B20" s="28" t="s">
        <v>37</v>
      </c>
      <c r="C20" s="28"/>
      <c r="D20" s="28"/>
      <c r="E20" s="28"/>
      <c r="F20" s="28"/>
      <c r="G20" s="28"/>
      <c r="H20" s="28"/>
      <c r="I20" s="28"/>
    </row>
    <row r="21" spans="1:9">
      <c r="B21" s="29"/>
      <c r="C21" s="29"/>
      <c r="D21" s="29"/>
      <c r="E21" s="29"/>
      <c r="F21" s="29"/>
      <c r="G21" s="29"/>
      <c r="H21" s="29"/>
      <c r="I21" s="29"/>
    </row>
    <row r="22" spans="1:9">
      <c r="B22" s="29"/>
      <c r="C22" s="29"/>
      <c r="D22" s="29"/>
      <c r="E22" s="29"/>
      <c r="F22" s="29"/>
      <c r="G22" s="29"/>
      <c r="H22" s="29"/>
      <c r="I22" s="29"/>
    </row>
    <row r="23" spans="1:9">
      <c r="B23" s="29"/>
      <c r="C23" s="29"/>
      <c r="D23" s="29"/>
      <c r="E23" s="29"/>
      <c r="F23" s="29"/>
      <c r="G23" s="29"/>
      <c r="H23" s="29"/>
      <c r="I23" s="29"/>
    </row>
  </sheetData>
  <mergeCells count="5">
    <mergeCell ref="A1:I1"/>
    <mergeCell ref="A2:I2"/>
    <mergeCell ref="A3:I3"/>
    <mergeCell ref="B19:H19"/>
    <mergeCell ref="B20: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2020-02-12T05:32:50Z</dcterms:created>
  <dcterms:modified xsi:type="dcterms:W3CDTF">2020-02-12T05:33:47Z</dcterms:modified>
</cp:coreProperties>
</file>