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360" windowWidth="19815" windowHeight="7650"/>
  </bookViews>
  <sheets>
    <sheet name="Scheme NO-01" sheetId="1" r:id="rId1"/>
  </sheets>
  <calcPr calcId="124519"/>
</workbook>
</file>

<file path=xl/calcChain.xml><?xml version="1.0" encoding="utf-8"?>
<calcChain xmlns="http://schemas.openxmlformats.org/spreadsheetml/2006/main">
  <c r="H15" i="1"/>
  <c r="H14"/>
  <c r="H13"/>
  <c r="H12"/>
  <c r="H11"/>
  <c r="H10"/>
  <c r="H9"/>
  <c r="H8"/>
  <c r="H7"/>
  <c r="H6"/>
  <c r="H5"/>
  <c r="H16" s="1"/>
</calcChain>
</file>

<file path=xl/sharedStrings.xml><?xml version="1.0" encoding="utf-8"?>
<sst xmlns="http://schemas.openxmlformats.org/spreadsheetml/2006/main" count="35" uniqueCount="28">
  <si>
    <t>RANCHI MUNICIPAL CORPORATION, RANCHI</t>
  </si>
  <si>
    <t xml:space="preserve">BILL OF QUANTITY </t>
  </si>
  <si>
    <t>Name of Work :- Const. of Road  remmaing Part of Gauri Shankar Nagar.</t>
  </si>
  <si>
    <t>SL.NO.</t>
  </si>
  <si>
    <t>ITEMS OF WORK</t>
  </si>
  <si>
    <t>Qty</t>
  </si>
  <si>
    <t>Unit</t>
  </si>
  <si>
    <t>Rate</t>
  </si>
  <si>
    <t>Amount</t>
  </si>
  <si>
    <t>Labour for cleaning before this site complete as per specification and direction of E/i</t>
  </si>
  <si>
    <t>Each</t>
  </si>
  <si>
    <t>2
5.1.1
+
5.1.2</t>
  </si>
  <si>
    <t xml:space="preserve"> Earth work in Excavation in foundation trenches in  ordinary soil (vide classification of soil item A ) and disposal of excavated earth as obtained to a distance up to 50 mm including all lifts, leveling, ramming the foundation trenches removing roots of trees, all complete as per approved design , building as per specification &amp; direction of E/I.
     Extra for earth work in hard soil as per specification and direction of E/I. </t>
  </si>
  <si>
    <t>CUM</t>
  </si>
  <si>
    <t>3
5.1.10</t>
  </si>
  <si>
    <t>Providing coarse clean sand in filling in foundation trenches or in plinth including ramming and watering in layers not exceeding 150mm thick with all leads and lifts including cost of all materials, labour,  royalty  and taxes all complete as per building specification &amp; direction of E/I.( Mode of measurement compacted volume).</t>
  </si>
  <si>
    <r>
      <t>Per M</t>
    </r>
    <r>
      <rPr>
        <b/>
        <vertAlign val="superscript"/>
        <sz val="10"/>
        <rFont val="Times New Roman"/>
        <family val="1"/>
      </rPr>
      <t>3</t>
    </r>
  </si>
  <si>
    <t>4
8.6.8</t>
  </si>
  <si>
    <t>Supplying and laying (properly as per design and drawing) rip-rap with good quality of Boulders duly packed including the cost of materials, royalty all taxes etc. but excluding the cost of carriage all complete as per specification and direction of E/I.</t>
  </si>
  <si>
    <t>5
5.3.2.1</t>
  </si>
  <si>
    <t>Providing PCC M 200  with nominal mix of (1:1.5:3) in foundation with approved quality of stone chips 20mm to 6mm size graded and  clean coarse sand of F.M. 2.5 to 3 including screening, shuttering, mixing cement concrete in mixer and placing in position and ramming  till compactin is achieved ,  curing side shuttering , taxes adn royalty all complete as per building  specification and direction of E/I.</t>
  </si>
  <si>
    <t xml:space="preserve">Carriage of Materials </t>
  </si>
  <si>
    <t xml:space="preserve"> Local Sand 18 KM </t>
  </si>
  <si>
    <t xml:space="preserve">Sand 42 KM </t>
  </si>
  <si>
    <t>Stone Boulder 29 km</t>
  </si>
  <si>
    <t>Stone Chips  (lead 15 KM)</t>
  </si>
  <si>
    <t>Earth ( Lead upto 1 K.M )</t>
  </si>
  <si>
    <t xml:space="preserve">                                                                                                      Executive Engineer 
                                                                                                         Ranchi Municipal Corporation
                                                                                                         Ranchi</t>
  </si>
</sst>
</file>

<file path=xl/styles.xml><?xml version="1.0" encoding="utf-8"?>
<styleSheet xmlns="http://schemas.openxmlformats.org/spreadsheetml/2006/main">
  <fonts count="11">
    <font>
      <sz val="11"/>
      <color theme="1"/>
      <name val="Calibri"/>
      <family val="2"/>
      <scheme val="minor"/>
    </font>
    <font>
      <b/>
      <sz val="11"/>
      <color theme="1"/>
      <name val="Calibri"/>
      <family val="2"/>
      <scheme val="minor"/>
    </font>
    <font>
      <b/>
      <sz val="14"/>
      <color theme="1"/>
      <name val="Calibri"/>
      <family val="2"/>
      <scheme val="minor"/>
    </font>
    <font>
      <b/>
      <sz val="10"/>
      <color theme="1"/>
      <name val="Times New Roman"/>
      <family val="1"/>
    </font>
    <font>
      <b/>
      <sz val="11"/>
      <color theme="1"/>
      <name val="Times New Roman"/>
      <family val="1"/>
    </font>
    <font>
      <sz val="9"/>
      <color theme="1"/>
      <name val="Times New Roman"/>
      <family val="1"/>
    </font>
    <font>
      <b/>
      <sz val="8.5"/>
      <name val="Times New Roman"/>
      <family val="1"/>
    </font>
    <font>
      <b/>
      <sz val="10"/>
      <name val="Times New Roman"/>
      <family val="1"/>
    </font>
    <font>
      <b/>
      <vertAlign val="superscript"/>
      <sz val="10"/>
      <name val="Times New Roman"/>
      <family val="1"/>
    </font>
    <font>
      <b/>
      <sz val="14"/>
      <name val="Times New Roman"/>
      <family val="1"/>
    </font>
    <font>
      <b/>
      <sz val="11"/>
      <name val="Calibri"/>
      <family val="2"/>
      <scheme val="minor"/>
    </font>
  </fonts>
  <fills count="4">
    <fill>
      <patternFill patternType="none"/>
    </fill>
    <fill>
      <patternFill patternType="gray125"/>
    </fill>
    <fill>
      <patternFill patternType="solid">
        <fgColor rgb="FFA6A6A6"/>
        <bgColor indexed="64"/>
      </patternFill>
    </fill>
    <fill>
      <patternFill patternType="solid">
        <fgColor theme="0"/>
        <bgColor indexed="64"/>
      </patternFill>
    </fill>
  </fills>
  <borders count="5">
    <border>
      <left/>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2" fillId="0" borderId="1" xfId="0" applyFont="1" applyBorder="1" applyAlignment="1">
      <alignment horizontal="center" vertical="top"/>
    </xf>
    <xf numFmtId="0" fontId="2" fillId="0" borderId="0" xfId="0" applyFont="1" applyBorder="1" applyAlignment="1">
      <alignment horizontal="center" vertical="top"/>
    </xf>
    <xf numFmtId="0" fontId="2" fillId="0" borderId="0" xfId="0" applyFont="1" applyBorder="1" applyAlignment="1">
      <alignment vertical="top"/>
    </xf>
    <xf numFmtId="0" fontId="2" fillId="0" borderId="2" xfId="0" applyFont="1" applyBorder="1" applyAlignment="1">
      <alignment horizontal="center" vertical="top"/>
    </xf>
    <xf numFmtId="0" fontId="2" fillId="0" borderId="3" xfId="0" applyFont="1" applyBorder="1" applyAlignment="1">
      <alignment horizontal="center" vertical="top"/>
    </xf>
    <xf numFmtId="0" fontId="3" fillId="0" borderId="4" xfId="0" applyFont="1" applyBorder="1" applyAlignment="1">
      <alignment horizontal="left" vertical="top" wrapText="1"/>
    </xf>
    <xf numFmtId="0" fontId="4" fillId="0" borderId="0" xfId="0" applyFont="1" applyBorder="1" applyAlignment="1">
      <alignment vertical="top" wrapText="1"/>
    </xf>
    <xf numFmtId="0" fontId="5" fillId="2" borderId="4" xfId="0" applyFont="1" applyFill="1" applyBorder="1" applyAlignment="1">
      <alignment horizontal="center" vertical="top" wrapText="1"/>
    </xf>
    <xf numFmtId="0" fontId="5" fillId="2" borderId="4" xfId="0" applyFont="1" applyFill="1" applyBorder="1" applyAlignment="1">
      <alignment horizontal="left" vertical="center" wrapText="1" indent="2"/>
    </xf>
    <xf numFmtId="0" fontId="6" fillId="0" borderId="4" xfId="0" applyFont="1" applyBorder="1" applyAlignment="1">
      <alignment horizontal="center" vertical="center" wrapText="1"/>
    </xf>
    <xf numFmtId="0" fontId="6" fillId="0" borderId="4" xfId="0" applyFont="1" applyBorder="1" applyAlignment="1">
      <alignment horizontal="left" vertical="center" wrapText="1" indent="2"/>
    </xf>
    <xf numFmtId="2" fontId="3" fillId="3" borderId="4" xfId="0" applyNumberFormat="1" applyFont="1" applyFill="1" applyBorder="1" applyAlignment="1">
      <alignment horizontal="center" vertical="center" wrapText="1"/>
    </xf>
    <xf numFmtId="0" fontId="7" fillId="0" borderId="4" xfId="0" applyFont="1" applyBorder="1" applyAlignment="1">
      <alignment horizontal="justify" vertical="top" wrapText="1"/>
    </xf>
    <xf numFmtId="0" fontId="7" fillId="0" borderId="4" xfId="0" applyFont="1" applyBorder="1" applyAlignment="1">
      <alignment horizontal="center" vertical="center" wrapText="1"/>
    </xf>
    <xf numFmtId="0" fontId="7" fillId="0" borderId="4" xfId="0" applyFont="1" applyBorder="1" applyAlignment="1">
      <alignment vertical="center" wrapText="1"/>
    </xf>
    <xf numFmtId="0" fontId="9" fillId="0" borderId="4" xfId="0" applyFont="1" applyBorder="1" applyAlignment="1">
      <alignment horizontal="justify" vertical="top" wrapText="1"/>
    </xf>
    <xf numFmtId="0" fontId="0" fillId="0" borderId="4" xfId="0" applyBorder="1" applyAlignment="1">
      <alignment horizontal="center" vertical="center"/>
    </xf>
    <xf numFmtId="0" fontId="1" fillId="0" borderId="4" xfId="0" applyFont="1" applyBorder="1" applyAlignment="1">
      <alignment horizontal="center" vertical="center"/>
    </xf>
    <xf numFmtId="2" fontId="1" fillId="0" borderId="4" xfId="0" applyNumberFormat="1" applyFont="1" applyBorder="1" applyAlignment="1">
      <alignment horizontal="center" vertical="center"/>
    </xf>
    <xf numFmtId="0" fontId="0" fillId="0" borderId="0" xfId="0" applyBorder="1"/>
    <xf numFmtId="0" fontId="1" fillId="0" borderId="0" xfId="0" applyFont="1" applyBorder="1" applyAlignment="1">
      <alignment horizontal="center" vertical="center"/>
    </xf>
    <xf numFmtId="0" fontId="1" fillId="0" borderId="0" xfId="0" applyFont="1" applyBorder="1" applyAlignment="1">
      <alignment horizontal="left" vertical="center" indent="2"/>
    </xf>
    <xf numFmtId="2" fontId="1" fillId="0" borderId="0" xfId="0" applyNumberFormat="1" applyFont="1" applyBorder="1" applyAlignment="1">
      <alignment horizontal="center" vertical="center"/>
    </xf>
    <xf numFmtId="0" fontId="10" fillId="0" borderId="0" xfId="0" applyFont="1" applyBorder="1" applyAlignment="1">
      <alignment horizontal="center" vertical="center" wrapText="1"/>
    </xf>
    <xf numFmtId="0" fontId="0" fillId="0" borderId="0" xfId="0" applyAlignment="1">
      <alignment horizontal="left" vertical="center" indent="2"/>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I18"/>
  <sheetViews>
    <sheetView tabSelected="1" workbookViewId="0">
      <selection activeCell="F21" sqref="F21"/>
    </sheetView>
  </sheetViews>
  <sheetFormatPr defaultRowHeight="15"/>
  <cols>
    <col min="1" max="1" width="8.7109375" customWidth="1"/>
    <col min="2" max="2" width="44.140625" customWidth="1"/>
    <col min="3" max="4" width="12.5703125" hidden="1" customWidth="1"/>
    <col min="5" max="5" width="10.28515625" style="25" customWidth="1"/>
    <col min="6" max="7" width="11.5703125" customWidth="1"/>
    <col min="8" max="8" width="12.140625" customWidth="1"/>
  </cols>
  <sheetData>
    <row r="1" spans="1:9" ht="18.75">
      <c r="A1" s="1" t="s">
        <v>0</v>
      </c>
      <c r="B1" s="2"/>
      <c r="C1" s="2"/>
      <c r="D1" s="2"/>
      <c r="E1" s="2"/>
      <c r="F1" s="2"/>
      <c r="G1" s="2"/>
      <c r="H1" s="2"/>
      <c r="I1" s="3"/>
    </row>
    <row r="2" spans="1:9" ht="18.75">
      <c r="A2" s="4" t="s">
        <v>1</v>
      </c>
      <c r="B2" s="5"/>
      <c r="C2" s="5"/>
      <c r="D2" s="5"/>
      <c r="E2" s="5"/>
      <c r="F2" s="5"/>
      <c r="G2" s="5"/>
      <c r="H2" s="5"/>
      <c r="I2" s="3"/>
    </row>
    <row r="3" spans="1:9" ht="31.5" customHeight="1">
      <c r="A3" s="6" t="s">
        <v>2</v>
      </c>
      <c r="B3" s="6"/>
      <c r="C3" s="6"/>
      <c r="D3" s="6"/>
      <c r="E3" s="6"/>
      <c r="F3" s="6"/>
      <c r="G3" s="6"/>
      <c r="H3" s="6"/>
      <c r="I3" s="7"/>
    </row>
    <row r="4" spans="1:9">
      <c r="A4" s="8" t="s">
        <v>3</v>
      </c>
      <c r="B4" s="8" t="s">
        <v>4</v>
      </c>
      <c r="C4" s="8">
        <v>1</v>
      </c>
      <c r="D4" s="8">
        <v>2</v>
      </c>
      <c r="E4" s="9" t="s">
        <v>5</v>
      </c>
      <c r="F4" s="8" t="s">
        <v>6</v>
      </c>
      <c r="G4" s="8" t="s">
        <v>7</v>
      </c>
      <c r="H4" s="8" t="s">
        <v>8</v>
      </c>
    </row>
    <row r="5" spans="1:9" ht="21">
      <c r="A5" s="10">
        <v>1</v>
      </c>
      <c r="B5" s="10" t="s">
        <v>9</v>
      </c>
      <c r="C5" s="10">
        <v>3</v>
      </c>
      <c r="D5" s="10">
        <v>3</v>
      </c>
      <c r="E5" s="11">
        <v>0</v>
      </c>
      <c r="F5" s="10" t="s">
        <v>10</v>
      </c>
      <c r="G5" s="10">
        <v>0</v>
      </c>
      <c r="H5" s="12">
        <f>G5*E5</f>
        <v>0</v>
      </c>
    </row>
    <row r="6" spans="1:9" ht="114.75">
      <c r="A6" s="10" t="s">
        <v>11</v>
      </c>
      <c r="B6" s="13" t="s">
        <v>12</v>
      </c>
      <c r="C6" s="12">
        <v>39.65</v>
      </c>
      <c r="D6" s="10"/>
      <c r="E6" s="11">
        <v>134.07</v>
      </c>
      <c r="F6" s="14" t="s">
        <v>13</v>
      </c>
      <c r="G6" s="14">
        <v>120.53</v>
      </c>
      <c r="H6" s="12">
        <f t="shared" ref="H6:H15" si="0">G6*E6</f>
        <v>16159.4571</v>
      </c>
    </row>
    <row r="7" spans="1:9" ht="89.25">
      <c r="A7" s="10" t="s">
        <v>14</v>
      </c>
      <c r="B7" s="15" t="s">
        <v>15</v>
      </c>
      <c r="C7" s="12">
        <v>14.87</v>
      </c>
      <c r="D7" s="10"/>
      <c r="E7" s="11">
        <v>10.5</v>
      </c>
      <c r="F7" s="14" t="s">
        <v>16</v>
      </c>
      <c r="G7" s="14">
        <v>223.35</v>
      </c>
      <c r="H7" s="12">
        <f t="shared" si="0"/>
        <v>2345.1749999999997</v>
      </c>
    </row>
    <row r="8" spans="1:9" ht="63.75">
      <c r="A8" s="10" t="s">
        <v>17</v>
      </c>
      <c r="B8" s="13" t="s">
        <v>18</v>
      </c>
      <c r="C8" s="12">
        <v>24.79</v>
      </c>
      <c r="D8" s="10"/>
      <c r="E8" s="11">
        <v>17.5</v>
      </c>
      <c r="F8" s="14" t="s">
        <v>16</v>
      </c>
      <c r="G8" s="14">
        <v>1149.1199999999999</v>
      </c>
      <c r="H8" s="12">
        <f t="shared" si="0"/>
        <v>20109.599999999999</v>
      </c>
    </row>
    <row r="9" spans="1:9" ht="102">
      <c r="A9" s="10" t="s">
        <v>19</v>
      </c>
      <c r="B9" s="13" t="s">
        <v>20</v>
      </c>
      <c r="C9" s="12">
        <v>100.54</v>
      </c>
      <c r="D9" s="10">
        <v>42.49</v>
      </c>
      <c r="E9" s="11">
        <v>15.86</v>
      </c>
      <c r="F9" s="14" t="s">
        <v>16</v>
      </c>
      <c r="G9" s="14">
        <v>5829</v>
      </c>
      <c r="H9" s="12">
        <f t="shared" si="0"/>
        <v>92447.94</v>
      </c>
    </row>
    <row r="10" spans="1:9" ht="18.75">
      <c r="A10" s="10">
        <v>6</v>
      </c>
      <c r="B10" s="16" t="s">
        <v>21</v>
      </c>
      <c r="C10" s="12"/>
      <c r="D10" s="10"/>
      <c r="E10" s="11"/>
      <c r="F10" s="14"/>
      <c r="G10" s="14"/>
      <c r="H10" s="12">
        <f t="shared" si="0"/>
        <v>0</v>
      </c>
    </row>
    <row r="11" spans="1:9" ht="15.75">
      <c r="A11" s="10">
        <v>7</v>
      </c>
      <c r="B11" s="13" t="s">
        <v>22</v>
      </c>
      <c r="C11" s="12">
        <v>14.87</v>
      </c>
      <c r="D11" s="10"/>
      <c r="E11" s="11">
        <v>10.5</v>
      </c>
      <c r="F11" s="14" t="s">
        <v>16</v>
      </c>
      <c r="G11" s="14">
        <v>482.08</v>
      </c>
      <c r="H11" s="12">
        <f t="shared" si="0"/>
        <v>5061.84</v>
      </c>
    </row>
    <row r="12" spans="1:9" ht="15.75">
      <c r="A12" s="10">
        <v>8</v>
      </c>
      <c r="B12" s="13" t="s">
        <v>23</v>
      </c>
      <c r="C12" s="12">
        <v>43.14</v>
      </c>
      <c r="D12" s="10">
        <v>18.239999999999998</v>
      </c>
      <c r="E12" s="11">
        <v>6.81</v>
      </c>
      <c r="F12" s="14" t="s">
        <v>16</v>
      </c>
      <c r="G12" s="14">
        <v>813.82</v>
      </c>
      <c r="H12" s="12">
        <f t="shared" si="0"/>
        <v>5542.1142</v>
      </c>
    </row>
    <row r="13" spans="1:9" ht="15.75">
      <c r="A13" s="10">
        <v>9</v>
      </c>
      <c r="B13" s="13" t="s">
        <v>24</v>
      </c>
      <c r="C13" s="12">
        <v>24.79</v>
      </c>
      <c r="D13" s="10"/>
      <c r="E13" s="11">
        <v>17.5</v>
      </c>
      <c r="F13" s="14" t="s">
        <v>16</v>
      </c>
      <c r="G13" s="14">
        <v>752.51</v>
      </c>
      <c r="H13" s="12">
        <f t="shared" si="0"/>
        <v>13168.924999999999</v>
      </c>
    </row>
    <row r="14" spans="1:9" ht="15.75">
      <c r="A14" s="10">
        <v>10</v>
      </c>
      <c r="B14" s="13" t="s">
        <v>25</v>
      </c>
      <c r="C14" s="12">
        <v>86.28</v>
      </c>
      <c r="D14" s="10">
        <v>36.479999999999997</v>
      </c>
      <c r="E14" s="11">
        <v>13.62</v>
      </c>
      <c r="F14" s="14" t="s">
        <v>16</v>
      </c>
      <c r="G14" s="14">
        <v>434.67</v>
      </c>
      <c r="H14" s="12">
        <f t="shared" si="0"/>
        <v>5920.2053999999998</v>
      </c>
    </row>
    <row r="15" spans="1:9" ht="15.75">
      <c r="A15" s="10">
        <v>11</v>
      </c>
      <c r="B15" s="13" t="s">
        <v>26</v>
      </c>
      <c r="C15" s="12">
        <v>39.65</v>
      </c>
      <c r="D15" s="10"/>
      <c r="E15" s="11">
        <v>134</v>
      </c>
      <c r="F15" s="14" t="s">
        <v>16</v>
      </c>
      <c r="G15" s="14">
        <v>177.16</v>
      </c>
      <c r="H15" s="12">
        <f t="shared" si="0"/>
        <v>23739.439999999999</v>
      </c>
    </row>
    <row r="16" spans="1:9">
      <c r="A16" s="17"/>
      <c r="B16" s="18"/>
      <c r="C16" s="18"/>
      <c r="D16" s="18"/>
      <c r="E16" s="18"/>
      <c r="F16" s="18"/>
      <c r="G16" s="18"/>
      <c r="H16" s="19">
        <f>SUM(H5:H15)</f>
        <v>184494.6967</v>
      </c>
    </row>
    <row r="17" spans="1:8">
      <c r="A17" s="20"/>
      <c r="B17" s="21"/>
      <c r="C17" s="21"/>
      <c r="D17" s="21"/>
      <c r="E17" s="22"/>
      <c r="F17" s="21"/>
      <c r="G17" s="21"/>
      <c r="H17" s="23"/>
    </row>
    <row r="18" spans="1:8" ht="63.75" customHeight="1">
      <c r="B18" s="24" t="s">
        <v>27</v>
      </c>
      <c r="C18" s="24"/>
      <c r="D18" s="24"/>
      <c r="E18" s="24"/>
      <c r="F18" s="24"/>
      <c r="G18" s="24"/>
      <c r="H18" s="24"/>
    </row>
  </sheetData>
  <mergeCells count="5">
    <mergeCell ref="A1:H1"/>
    <mergeCell ref="A2:H2"/>
    <mergeCell ref="A3:H3"/>
    <mergeCell ref="B16:G16"/>
    <mergeCell ref="B18:H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Scheme NO-01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cp:lastModifiedBy>
  <dcterms:created xsi:type="dcterms:W3CDTF">2019-09-30T12:54:11Z</dcterms:created>
  <dcterms:modified xsi:type="dcterms:W3CDTF">2019-09-30T12:55:06Z</dcterms:modified>
</cp:coreProperties>
</file>